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'Лист1'!$A$1:$H$43</definedName>
  </definedNames>
  <calcPr fullCalcOnLoad="1"/>
</workbook>
</file>

<file path=xl/sharedStrings.xml><?xml version="1.0" encoding="utf-8"?>
<sst xmlns="http://schemas.openxmlformats.org/spreadsheetml/2006/main" count="49" uniqueCount="48">
  <si>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</si>
  <si>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</si>
  <si>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</si>
  <si>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</si>
  <si>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</si>
  <si>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</si>
  <si>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</si>
  <si>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</si>
  <si>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</si>
  <si>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</si>
  <si>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</si>
  <si>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</si>
  <si>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</si>
  <si>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</si>
  <si>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</si>
  <si>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182 1 06 06010 10 0000 110</t>
  </si>
  <si>
    <t>303 1 11 00000 00 0000 000</t>
  </si>
  <si>
    <t>303 1 11 05035 10 0000 120</t>
  </si>
  <si>
    <t>303 1 11 05025 10 0000 120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</si>
  <si>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</si>
  <si>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</si>
  <si>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</si>
  <si>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</si>
  <si>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</si>
  <si>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</si>
  <si>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</si>
  <si>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 организацию сбора бытовых отходов и мусора</t>
  </si>
  <si>
    <t>на благоустройство кладбищ</t>
  </si>
  <si>
    <t>на утверждение ген. планов, правил землепользования и застройки</t>
  </si>
  <si>
    <t xml:space="preserve">на содержание автомобильных дорог, относящихся к собственности поселения </t>
  </si>
  <si>
    <t>НАЛОГОВЫЕ И НЕНАЛОГОВЫЕ ДОХОДЫ всего в т.ч.</t>
  </si>
  <si>
    <t>ДОХОДЫ БЮДЖЕТА  ИТОГО</t>
  </si>
  <si>
    <t>303 1 16 51040 02 0000 140</t>
  </si>
  <si>
    <t>Штрафы, санкции, возмещение ущерба</t>
  </si>
  <si>
    <t>303 2 02 15001 10 0000 150</t>
  </si>
  <si>
    <t xml:space="preserve"> 303 2 02 15002 10 0000 150</t>
  </si>
  <si>
    <t>303 202 35118 10 0000 150</t>
  </si>
  <si>
    <t>303 2 02 40014 10 0000 150</t>
  </si>
  <si>
    <t xml:space="preserve">                                                                 Приложение  5</t>
  </si>
  <si>
    <t xml:space="preserve">               Объем доходов сельсовета на 2020 год</t>
  </si>
  <si>
    <t>на антинаркотическое обеспечение</t>
  </si>
  <si>
    <t>2020г</t>
  </si>
  <si>
    <t xml:space="preserve">                          к проекту решения Совета депутатов Среднесибирского</t>
  </si>
  <si>
    <t xml:space="preserve">                 сельсовета"О проекте бюджета Среднесибирского сельсовета </t>
  </si>
  <si>
    <t xml:space="preserve">         182 1 06 01030 10 0000 110</t>
  </si>
  <si>
    <t>182 1 05 0301001 0000 110</t>
  </si>
  <si>
    <t>Единый сельскохозяйственный налог</t>
  </si>
  <si>
    <t xml:space="preserve">                                на 2020 год"   № 87 от 13.11.2019 года.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</si>
</sst>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 indent="3"/>
    </xf>
    <xf numFmtId="0" fontId="5" fillId="0" borderId="17" xfId="0" applyFont="1" applyBorder="1" applyAlignment="1">
      <alignment horizontal="left" vertical="center" wrapText="1" inden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34" borderId="21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2" xfId="58" applyNumberFormat="1" applyFont="1" applyBorder="1" applyAlignment="1">
      <alignment horizontal="left" wrapText="1"/>
    </xf>
    <xf numFmtId="172" fontId="6" fillId="0" borderId="23" xfId="58" applyNumberFormat="1" applyFont="1" applyBorder="1" applyAlignment="1">
      <alignment horizontal="left" wrapText="1"/>
    </xf>
    <xf numFmtId="0" fontId="6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/>
    </xf>
    <xf numFmtId="172" fontId="6" fillId="0" borderId="22" xfId="58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 санкции, 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антинаркотическое обеспечение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303 1 16 51040 02 0000 140</c:v>
                  </c:pt>
                  <c:pt idx="12">
                    <c:v>303 2 02 15001 10 0000 150</c:v>
                  </c:pt>
                  <c:pt idx="13">
                    <c:v> 303 2 02 15002 10 0000 150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</c:lvl>
              </c:multiLvlStrCache>
            </c:multiLvlStrRef>
          </c:cat>
          <c:val>
            <c:numRef>
              <c:f>Лист1!$C$14:$C$39</c:f>
              <c:numCache>
                <c:ptCount val="26"/>
                <c:pt idx="0">
                  <c:v>1816</c:v>
                </c:pt>
                <c:pt idx="2">
                  <c:v>594.8</c:v>
                </c:pt>
                <c:pt idx="3">
                  <c:v>180</c:v>
                </c:pt>
                <c:pt idx="4">
                  <c:v>120.2</c:v>
                </c:pt>
                <c:pt idx="5">
                  <c:v>692.9</c:v>
                </c:pt>
                <c:pt idx="6">
                  <c:v>227.1</c:v>
                </c:pt>
                <c:pt idx="9">
                  <c:v>227.1</c:v>
                </c:pt>
                <c:pt idx="10">
                  <c:v>1</c:v>
                </c:pt>
                <c:pt idx="11">
                  <c:v>2404.1</c:v>
                </c:pt>
                <c:pt idx="12">
                  <c:v>136.4</c:v>
                </c:pt>
                <c:pt idx="13">
                  <c:v>894.8</c:v>
                </c:pt>
                <c:pt idx="14">
                  <c:v>157.7</c:v>
                </c:pt>
                <c:pt idx="15">
                  <c:v>1215.2</c:v>
                </c:pt>
                <c:pt idx="16">
                  <c:v>4.5</c:v>
                </c:pt>
                <c:pt idx="17">
                  <c:v>18.8</c:v>
                </c:pt>
                <c:pt idx="18">
                  <c:v>12.6</c:v>
                </c:pt>
                <c:pt idx="19">
                  <c:v>1.7</c:v>
                </c:pt>
                <c:pt idx="20">
                  <c:v>2</c:v>
                </c:pt>
                <c:pt idx="21">
                  <c:v>105</c:v>
                </c:pt>
                <c:pt idx="22">
                  <c:v>607.9</c:v>
                </c:pt>
                <c:pt idx="23">
                  <c:v>4220.1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 санкции, 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антинаркотическое обеспечение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303 1 16 51040 02 0000 140</c:v>
                  </c:pt>
                  <c:pt idx="12">
                    <c:v>303 2 02 15001 10 0000 150</c:v>
                  </c:pt>
                  <c:pt idx="13">
                    <c:v> 303 2 02 15002 10 0000 150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</c:lvl>
              </c:multiLvlStrCache>
            </c:multiLvlStrRef>
          </c:cat>
          <c:val>
            <c:numRef>
              <c:f>Лист1!$D$14:$D$39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 санкции, 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антинаркотическое обеспечение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303 1 16 51040 02 0000 140</c:v>
                  </c:pt>
                  <c:pt idx="12">
                    <c:v>303 2 02 15001 10 0000 150</c:v>
                  </c:pt>
                  <c:pt idx="13">
                    <c:v> 303 2 02 15002 10 0000 150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</c:lvl>
              </c:multiLvlStrCache>
            </c:multiLvlStrRef>
          </c:cat>
          <c:val>
            <c:numRef>
              <c:f>Лист1!$E$14:$E$39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 санкции, 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антинаркотическое обеспечение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303 1 16 51040 02 0000 140</c:v>
                  </c:pt>
                  <c:pt idx="12">
                    <c:v>303 2 02 15001 10 0000 150</c:v>
                  </c:pt>
                  <c:pt idx="13">
                    <c:v> 303 2 02 15002 10 0000 150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</c:lvl>
              </c:multiLvlStrCache>
            </c:multiLvlStrRef>
          </c:cat>
          <c:val>
            <c:numRef>
              <c:f>Лист1!$F$14:$F$39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c:v>
                  </c:pt>
                  <c:pt idx="9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10">
                    <c:v>Штрафы, санкции, возмещение ущерба</c:v>
                  </c:pt>
                  <c:pt idx="11">
                    <c:v>БЕЗВОЗМЕЗДНЫЕ ПОСТУПЛЕНИЯ, всего в т.ч.</c:v>
                  </c:pt>
                  <c:pt idx="12">
                    <c:v>Дотации бюджетам сельских поселений на выравнивание бюджетной обеспеченности</c:v>
                  </c:pt>
                  <c:pt idx="13">
                    <c:v>Дотации бюджетам сельских поселений на поддержку мер по обеспечению сбалансированности бюджетов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организацию сбора бытовых отходов и мусора</c:v>
                  </c:pt>
                  <c:pt idx="19">
                    <c:v>на благоустройство кладбищ</c:v>
                  </c:pt>
                  <c:pt idx="20">
                    <c:v>на антинаркотическое обеспечение</c:v>
                  </c:pt>
                  <c:pt idx="21">
                    <c:v>на утверждение ген. планов, правил землепользования и застройки</c:v>
                  </c:pt>
                  <c:pt idx="22">
                    <c:v>на содержание автомобильных дорог, относящихся к собственности поселения 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9">
                    <c:v>303 1 11 05035 10 0000 120</c:v>
                  </c:pt>
                  <c:pt idx="10">
                    <c:v>303 1 16 51040 02 0000 140</c:v>
                  </c:pt>
                  <c:pt idx="12">
                    <c:v>303 2 02 15001 10 0000 150</c:v>
                  </c:pt>
                  <c:pt idx="13">
                    <c:v> 303 2 02 15002 10 0000 150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</c:lvl>
              </c:multiLvlStrCache>
            </c:multiLvlStrRef>
          </c:cat>
          <c:val>
            <c:numRef>
              <c:f>Лист1!$G$14:$G$39</c:f>
            </c:numRef>
          </c:val>
        </c:ser>
        <c:axId val="53980384"/>
        <c:axId val="16061409"/>
      </c:barChart>
      <c:catAx>
        <c:axId val="53980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61409"/>
        <c:crosses val="autoZero"/>
        <c:auto val="1"/>
        <c:lblOffset val="100"/>
        <c:tickLblSkip val="1"/>
        <c:noMultiLvlLbl val="0"/>
      </c:catAx>
      <c:valAx>
        <c:axId val="16061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80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J9" sqref="DJ9"/>
      <selection pane="topRight" activeCell="B4" sqref="B4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38</v>
      </c>
    </row>
    <row r="2" spans="1:2" s="5" customFormat="1" ht="18.75" customHeight="1">
      <c r="A2" s="4"/>
      <c r="B2" s="11" t="s">
        <v>42</v>
      </c>
    </row>
    <row r="3" spans="1:6" s="5" customFormat="1" ht="18.75" customHeight="1">
      <c r="A3" s="4"/>
      <c r="B3" s="11" t="s">
        <v>43</v>
      </c>
      <c r="C3" s="9"/>
      <c r="D3" s="9"/>
      <c r="E3" s="9"/>
      <c r="F3" s="9"/>
    </row>
    <row r="4" spans="1:6" s="5" customFormat="1" ht="20.25" customHeight="1">
      <c r="A4" s="4"/>
      <c r="B4" s="11" t="s">
        <v>47</v>
      </c>
      <c r="C4" s="9"/>
      <c r="D4" s="9"/>
      <c r="E4" s="9"/>
      <c r="F4" s="9"/>
    </row>
    <row r="5" spans="1:7" s="5" customFormat="1" ht="23.25" customHeight="1" hidden="1">
      <c r="A5" s="4"/>
      <c r="B5" s="52"/>
      <c r="C5" s="52"/>
      <c r="D5" s="52"/>
      <c r="E5" s="52"/>
      <c r="F5" s="52"/>
      <c r="G5" s="52"/>
    </row>
    <row r="6" spans="1:7" s="5" customFormat="1" ht="18" customHeight="1" hidden="1">
      <c r="A6" s="4"/>
      <c r="B6" s="52"/>
      <c r="C6" s="52"/>
      <c r="D6" s="52"/>
      <c r="E6" s="52"/>
      <c r="F6" s="52"/>
      <c r="G6" s="52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1"/>
      <c r="B8" s="51"/>
      <c r="C8" s="51"/>
      <c r="D8" s="51"/>
      <c r="E8" s="51"/>
      <c r="F8" s="51"/>
      <c r="G8" s="51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9" t="s">
        <v>39</v>
      </c>
    </row>
    <row r="11" spans="1:7" ht="16.5" customHeight="1">
      <c r="A11" s="27" t="s">
        <v>5</v>
      </c>
      <c r="B11" s="49" t="s">
        <v>1</v>
      </c>
      <c r="C11" s="35" t="s">
        <v>12</v>
      </c>
      <c r="D11" s="12"/>
      <c r="E11" s="12"/>
      <c r="F11" s="12"/>
      <c r="G11" s="12"/>
    </row>
    <row r="12" spans="1:8" ht="21" customHeight="1" thickBot="1">
      <c r="A12" s="28" t="s">
        <v>0</v>
      </c>
      <c r="B12" s="50"/>
      <c r="C12" s="42" t="s">
        <v>41</v>
      </c>
      <c r="D12" s="36"/>
      <c r="E12" s="37"/>
      <c r="F12" s="37"/>
      <c r="G12" s="37"/>
      <c r="H12" s="18"/>
    </row>
    <row r="13" spans="1:7" ht="14.25" customHeight="1">
      <c r="A13" s="28"/>
      <c r="B13" s="21"/>
      <c r="C13" s="20"/>
      <c r="D13" s="15"/>
      <c r="E13" s="16"/>
      <c r="F13" s="34"/>
      <c r="G13" s="34"/>
    </row>
    <row r="14" spans="1:7" ht="15.75" customHeight="1">
      <c r="A14" s="29" t="s">
        <v>13</v>
      </c>
      <c r="B14" s="43" t="s">
        <v>30</v>
      </c>
      <c r="C14" s="40">
        <v>1816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9" t="s">
        <v>8</v>
      </c>
      <c r="B15" s="22"/>
      <c r="C15" s="40"/>
      <c r="D15" s="13"/>
      <c r="E15" s="17"/>
      <c r="F15" s="17"/>
      <c r="G15" s="17"/>
    </row>
    <row r="16" spans="1:7" ht="16.5" customHeight="1">
      <c r="A16" s="29" t="s">
        <v>14</v>
      </c>
      <c r="B16" s="22" t="s">
        <v>2</v>
      </c>
      <c r="C16" s="40">
        <v>594.8</v>
      </c>
      <c r="D16" s="13"/>
      <c r="E16" s="17"/>
      <c r="F16" s="17"/>
      <c r="G16" s="17"/>
    </row>
    <row r="17" spans="1:7" ht="16.5" customHeight="1">
      <c r="A17" s="48" t="s">
        <v>45</v>
      </c>
      <c r="B17" s="22" t="s">
        <v>46</v>
      </c>
      <c r="C17" s="40">
        <v>180</v>
      </c>
      <c r="D17" s="13"/>
      <c r="E17" s="17"/>
      <c r="F17" s="17"/>
      <c r="G17" s="17"/>
    </row>
    <row r="18" spans="1:7" s="6" customFormat="1" ht="18.75" customHeight="1">
      <c r="A18" s="47" t="s">
        <v>44</v>
      </c>
      <c r="B18" s="22" t="s">
        <v>6</v>
      </c>
      <c r="C18" s="40">
        <v>120.2</v>
      </c>
      <c r="D18" s="13"/>
      <c r="E18" s="17"/>
      <c r="F18" s="17"/>
      <c r="G18" s="17"/>
    </row>
    <row r="19" spans="1:7" s="6" customFormat="1" ht="18.75" customHeight="1">
      <c r="A19" s="29" t="s">
        <v>15</v>
      </c>
      <c r="B19" s="22" t="s">
        <v>7</v>
      </c>
      <c r="C19" s="40">
        <v>692.9</v>
      </c>
      <c r="D19" s="13"/>
      <c r="E19" s="17"/>
      <c r="F19" s="17"/>
      <c r="G19" s="17"/>
    </row>
    <row r="20" spans="1:7" ht="31.5">
      <c r="A20" s="29" t="s">
        <v>16</v>
      </c>
      <c r="B20" s="23" t="s">
        <v>22</v>
      </c>
      <c r="C20" s="40">
        <f>C22+C23</f>
        <v>227.1</v>
      </c>
      <c r="D20" s="13"/>
      <c r="E20" s="17"/>
      <c r="F20" s="17"/>
      <c r="G20" s="17"/>
    </row>
    <row r="21" spans="1:7" ht="14.25" customHeight="1">
      <c r="A21" s="29"/>
      <c r="B21" s="24" t="s">
        <v>3</v>
      </c>
      <c r="C21" s="40"/>
      <c r="D21" s="13"/>
      <c r="E21" s="17"/>
      <c r="F21" s="17"/>
      <c r="G21" s="17"/>
    </row>
    <row r="22" spans="1:7" ht="68.25" customHeight="1">
      <c r="A22" s="29" t="s">
        <v>18</v>
      </c>
      <c r="B22" s="25" t="s">
        <v>9</v>
      </c>
      <c r="C22" s="40"/>
      <c r="D22" s="13"/>
      <c r="E22" s="17"/>
      <c r="F22" s="17"/>
      <c r="G22" s="17"/>
    </row>
    <row r="23" spans="1:7" ht="45.75" customHeight="1">
      <c r="A23" s="29" t="s">
        <v>17</v>
      </c>
      <c r="B23" s="25" t="s">
        <v>10</v>
      </c>
      <c r="C23" s="40">
        <v>227.1</v>
      </c>
      <c r="D23" s="13"/>
      <c r="E23" s="17"/>
      <c r="F23" s="17"/>
      <c r="G23" s="17"/>
    </row>
    <row r="24" spans="1:7" ht="45.75" customHeight="1">
      <c r="A24" s="29" t="s">
        <v>32</v>
      </c>
      <c r="B24" s="25" t="s">
        <v>33</v>
      </c>
      <c r="C24" s="40">
        <v>1</v>
      </c>
      <c r="D24" s="46"/>
      <c r="E24" s="17"/>
      <c r="F24" s="17"/>
      <c r="G24" s="17"/>
    </row>
    <row r="25" spans="1:7" ht="24.75" customHeight="1">
      <c r="A25" s="29"/>
      <c r="B25" s="44" t="s">
        <v>11</v>
      </c>
      <c r="C25" s="40">
        <v>2404.1</v>
      </c>
      <c r="D25" s="40" t="e">
        <f>D26+D27+#REF!+D28+#REF!+D29+#REF!</f>
        <v>#REF!</v>
      </c>
      <c r="E25" s="40" t="e">
        <f>E26+E27+#REF!+E28+#REF!+E29+#REF!</f>
        <v>#REF!</v>
      </c>
      <c r="F25" s="40" t="e">
        <f>F26+F27+#REF!+F28+#REF!+F29+#REF!</f>
        <v>#REF!</v>
      </c>
      <c r="G25" s="40" t="e">
        <f>G26+G27+#REF!+G28+#REF!+G29+#REF!</f>
        <v>#REF!</v>
      </c>
    </row>
    <row r="26" spans="1:7" ht="30.75" customHeight="1">
      <c r="A26" s="29" t="s">
        <v>34</v>
      </c>
      <c r="B26" s="26" t="s">
        <v>19</v>
      </c>
      <c r="C26" s="40">
        <v>136.4</v>
      </c>
      <c r="D26" s="13"/>
      <c r="E26" s="17"/>
      <c r="F26" s="17"/>
      <c r="G26" s="17"/>
    </row>
    <row r="27" spans="1:7" s="7" customFormat="1" ht="28.5" customHeight="1">
      <c r="A27" s="29" t="s">
        <v>35</v>
      </c>
      <c r="B27" s="26" t="s">
        <v>20</v>
      </c>
      <c r="C27" s="40">
        <v>894.8</v>
      </c>
      <c r="D27" s="13">
        <v>125</v>
      </c>
      <c r="E27" s="17"/>
      <c r="F27" s="17"/>
      <c r="G27" s="17"/>
    </row>
    <row r="28" spans="1:7" s="7" customFormat="1" ht="43.5" customHeight="1">
      <c r="A28" s="29" t="s">
        <v>36</v>
      </c>
      <c r="B28" s="26" t="s">
        <v>21</v>
      </c>
      <c r="C28" s="40">
        <v>157.7</v>
      </c>
      <c r="D28" s="13"/>
      <c r="E28" s="17"/>
      <c r="F28" s="17"/>
      <c r="G28" s="17"/>
    </row>
    <row r="29" spans="1:7" ht="66.75" customHeight="1">
      <c r="A29" s="29" t="s">
        <v>37</v>
      </c>
      <c r="B29" s="26" t="s">
        <v>23</v>
      </c>
      <c r="C29" s="40">
        <v>1215.2</v>
      </c>
      <c r="D29" s="13"/>
      <c r="E29" s="17"/>
      <c r="F29" s="17"/>
      <c r="G29" s="17"/>
    </row>
    <row r="30" spans="1:7" ht="21" customHeight="1">
      <c r="A30" s="29"/>
      <c r="B30" s="26" t="s">
        <v>24</v>
      </c>
      <c r="C30" s="40">
        <v>4.5</v>
      </c>
      <c r="D30" s="13"/>
      <c r="E30" s="17"/>
      <c r="F30" s="17"/>
      <c r="G30" s="17"/>
    </row>
    <row r="31" spans="1:7" ht="21.75" customHeight="1">
      <c r="A31" s="29"/>
      <c r="B31" s="26" t="s">
        <v>25</v>
      </c>
      <c r="C31" s="40">
        <v>18.8</v>
      </c>
      <c r="D31" s="13"/>
      <c r="E31" s="17"/>
      <c r="F31" s="17"/>
      <c r="G31" s="17"/>
    </row>
    <row r="32" spans="1:7" ht="21.75" customHeight="1">
      <c r="A32" s="29"/>
      <c r="B32" s="26" t="s">
        <v>26</v>
      </c>
      <c r="C32" s="40">
        <v>12.6</v>
      </c>
      <c r="D32" s="13"/>
      <c r="E32" s="17"/>
      <c r="F32" s="17"/>
      <c r="G32" s="17"/>
    </row>
    <row r="33" spans="1:7" ht="21.75" customHeight="1">
      <c r="A33" s="29"/>
      <c r="B33" s="26" t="s">
        <v>27</v>
      </c>
      <c r="C33" s="40">
        <v>1.7</v>
      </c>
      <c r="D33" s="13"/>
      <c r="E33" s="17"/>
      <c r="F33" s="17"/>
      <c r="G33" s="17"/>
    </row>
    <row r="34" spans="1:7" ht="21.75" customHeight="1">
      <c r="A34" s="29"/>
      <c r="B34" s="26" t="s">
        <v>40</v>
      </c>
      <c r="C34" s="40">
        <v>2</v>
      </c>
      <c r="D34" s="13"/>
      <c r="E34" s="17"/>
      <c r="F34" s="17"/>
      <c r="G34" s="17"/>
    </row>
    <row r="35" spans="1:7" ht="21.75" customHeight="1">
      <c r="A35" s="29"/>
      <c r="B35" s="26" t="s">
        <v>28</v>
      </c>
      <c r="C35" s="40">
        <v>105</v>
      </c>
      <c r="D35" s="13"/>
      <c r="E35" s="17"/>
      <c r="F35" s="17"/>
      <c r="G35" s="17"/>
    </row>
    <row r="36" spans="1:7" ht="32.25" customHeight="1">
      <c r="A36" s="29"/>
      <c r="B36" s="26" t="s">
        <v>29</v>
      </c>
      <c r="C36" s="40">
        <v>607.9</v>
      </c>
      <c r="D36" s="13"/>
      <c r="E36" s="17"/>
      <c r="F36" s="17"/>
      <c r="G36" s="17"/>
    </row>
    <row r="37" spans="1:7" s="8" customFormat="1" ht="16.5" thickBot="1">
      <c r="A37" s="30"/>
      <c r="B37" s="45" t="s">
        <v>31</v>
      </c>
      <c r="C37" s="41">
        <f>C25+C14</f>
        <v>4220.1</v>
      </c>
      <c r="D37" s="14" t="e">
        <f>D14+D25</f>
        <v>#REF!</v>
      </c>
      <c r="E37" s="14" t="e">
        <f>E14+E25</f>
        <v>#REF!</v>
      </c>
      <c r="F37" s="14" t="e">
        <f>F14+F25</f>
        <v>#REF!</v>
      </c>
      <c r="G37" s="14" t="e">
        <f>G14+G25</f>
        <v>#REF!</v>
      </c>
    </row>
    <row r="38" spans="3:7" ht="12.75">
      <c r="C38" s="31"/>
      <c r="D38" s="31" t="e">
        <f>D14/D41</f>
        <v>#REF!</v>
      </c>
      <c r="E38" s="31" t="e">
        <f>E14/E41</f>
        <v>#REF!</v>
      </c>
      <c r="F38" s="31" t="e">
        <f>F14/F41</f>
        <v>#REF!</v>
      </c>
      <c r="G38" s="31" t="e">
        <f>G14/G41</f>
        <v>#REF!</v>
      </c>
    </row>
    <row r="39" spans="2:7" ht="12" customHeight="1">
      <c r="B39" s="19"/>
      <c r="C39" s="32"/>
      <c r="D39" s="32" t="e">
        <f>D37/D41</f>
        <v>#REF!</v>
      </c>
      <c r="E39" s="32" t="e">
        <f>E37/E41</f>
        <v>#REF!</v>
      </c>
      <c r="F39" s="32" t="e">
        <f>F37/F41</f>
        <v>#REF!</v>
      </c>
      <c r="G39" s="32" t="e">
        <f>G37/G41</f>
        <v>#REF!</v>
      </c>
    </row>
    <row r="40" spans="3:7" ht="12.75" hidden="1">
      <c r="C40" s="33"/>
      <c r="D40" s="33"/>
      <c r="E40" s="33"/>
      <c r="F40" s="33"/>
      <c r="G40" s="33"/>
    </row>
    <row r="41" spans="3:7" ht="12.75">
      <c r="C41" s="33"/>
      <c r="D41" s="33"/>
      <c r="E41" s="33"/>
      <c r="F41" s="33"/>
      <c r="G41" s="33"/>
    </row>
    <row r="42" ht="12.75">
      <c r="A42" s="38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User</cp:lastModifiedBy>
  <cp:lastPrinted>2019-11-14T07:26:04Z</cp:lastPrinted>
  <dcterms:created xsi:type="dcterms:W3CDTF">2003-01-08T04:30:11Z</dcterms:created>
  <dcterms:modified xsi:type="dcterms:W3CDTF">2019-11-20T03:02:18Z</dcterms:modified>
  <cp:category/>
  <cp:version/>
  <cp:contentType/>
  <cp:contentStatus/>
</cp:coreProperties>
</file>